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C:\Users\Virguinio Corrieri\Desktop\"/>
    </mc:Choice>
  </mc:AlternateContent>
  <xr:revisionPtr revIDLastSave="0" documentId="13_ncr:1_{AE323BB9-3105-46B3-8857-46FE52BFC8B0}" xr6:coauthVersionLast="47" xr6:coauthVersionMax="47" xr10:uidLastSave="{00000000-0000-0000-0000-000000000000}"/>
  <bookViews>
    <workbookView xWindow="28680" yWindow="-120" windowWidth="38640" windowHeight="15720" xr2:uid="{00000000-000D-0000-FFFF-FFFF00000000}"/>
  </bookViews>
  <sheets>
    <sheet name="2022" sheetId="1" r:id="rId1"/>
    <sheet name="2021"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11" i="2" l="1"/>
  <c r="D11" i="2"/>
</calcChain>
</file>

<file path=xl/sharedStrings.xml><?xml version="1.0" encoding="utf-8"?>
<sst xmlns="http://schemas.openxmlformats.org/spreadsheetml/2006/main" count="65" uniqueCount="61">
  <si>
    <t>Priority</t>
  </si>
  <si>
    <t>KPI</t>
  </si>
  <si>
    <t>Weight</t>
  </si>
  <si>
    <t>Comments</t>
  </si>
  <si>
    <t xml:space="preserve">Maintain heatly finances </t>
  </si>
  <si>
    <t>Budget</t>
  </si>
  <si>
    <t>Increase reach to become better positioned and expand safety standards</t>
  </si>
  <si>
    <t>Simplify regulatory framework, reducing cost of doing business, while also avoiding detrimental regulation</t>
  </si>
  <si>
    <t xml:space="preserve">Environmental </t>
  </si>
  <si>
    <t>Promote industry cost reductions</t>
  </si>
  <si>
    <t>Keep ALTA finances healthy</t>
  </si>
  <si>
    <t>2 Key projects</t>
  </si>
  <si>
    <t>Complete both</t>
  </si>
  <si>
    <t>Complete neither</t>
  </si>
  <si>
    <t>3 key projects</t>
  </si>
  <si>
    <t>Get all</t>
  </si>
  <si>
    <t>Get none</t>
  </si>
  <si>
    <t>Get two</t>
  </si>
  <si>
    <t>Countries that have set an agenda and started promoted public policies towards SAF production and with adequate incentives</t>
  </si>
  <si>
    <t>Goal met</t>
  </si>
  <si>
    <t>Goal</t>
  </si>
  <si>
    <t>Good results. Savings were achieved and events provided better-than-expected results</t>
  </si>
  <si>
    <t>Alta Exposure</t>
  </si>
  <si>
    <t>Special projects</t>
  </si>
  <si>
    <t>Goal was very subjective. We see progress but not complete achievements.</t>
  </si>
  <si>
    <t>Savinngs for the industry</t>
  </si>
  <si>
    <t>Safety</t>
  </si>
  <si>
    <t>CE Assesment</t>
  </si>
  <si>
    <t>Total</t>
  </si>
  <si>
    <t>Results lower then expected. Beisdes social network appearences, ALTA should aim for being an autorised and well respected voice for the industry in the region. ALTA's ultimate goal here is to be a leader of opinion. We have important challenges to get there</t>
  </si>
  <si>
    <t>JET A in Brazil was a good achievement. There were no other relevant savings but avoiding cost increases, particularly from governmental fees was a good acomplishment</t>
  </si>
  <si>
    <t>Good results in achieveing some arilinesto become ISSA certified</t>
  </si>
  <si>
    <t>1 complete the other in progress</t>
  </si>
  <si>
    <t xml:space="preserve">
At ALTA FORUM we achieved: 
500+ participants, of which 50+ airline CEO
50+ speakers
60+ journalists
17+ press conferences for member companies
100+ private meetings</t>
  </si>
  <si>
    <t>Goal exceeded</t>
  </si>
  <si>
    <t>Goal not met</t>
  </si>
  <si>
    <t>Budget -400k</t>
  </si>
  <si>
    <t>budget + 400k</t>
  </si>
  <si>
    <t>Based on the KPI, CE will evaluate progress depending on result. We know this is a multi-year process. We need to start seeing evidence of definition of adequate public policies, especially in the big market as Maxico, Brasil, Colombia</t>
  </si>
  <si>
    <t xml:space="preserve"> Number of Collaborative Safety Teams (CST) stablished in the region</t>
  </si>
  <si>
    <t>No CST stablished</t>
  </si>
  <si>
    <t>At least 1 CST stablished</t>
  </si>
  <si>
    <t>2 or more CSTs stablished</t>
  </si>
  <si>
    <t>1 key project</t>
  </si>
  <si>
    <t xml:space="preserve">1 -Increase advocacy on Flexibilation of Palanquero restricted airspace to reduce emmissions and jet fuel consumption. 2 - Efective Advocacy on Transition from JET A1 to JET A   (COLOMBIA, COSTA RICA) 3-  Promote public policies on SAF in major markets (BRASIL, MEXICO, COLOMBIA) and the entire region. </t>
  </si>
  <si>
    <t>ALTA is the Pan American - Regional Aviation Safety Team (PA-RAST) Vice-Cochair Industry. One of the PA-RAST goals is to support CSTs stablishments.</t>
  </si>
  <si>
    <t>There are several airlines that choose to obtain other Safety certifications available in the market and that have a  Safety performance comparable to those of IOSA or ISSA companies. Our goal is to bring them to ALTA and support them to go after other Safety standards if required.</t>
  </si>
  <si>
    <t xml:space="preserve">Keep the Advocacy in Ecuador in orther to make efective the taxes reducion and start the advocacy with cities where the airpor is under concession with the same goal. </t>
  </si>
  <si>
    <t>Finish the fase 01 of Judicialization Program in Brasil and start fase 02</t>
  </si>
  <si>
    <t>Strengthen the positioning as a recognized and trusted voice of the industry in the region</t>
  </si>
  <si>
    <t>Number of publications in recognized new sources</t>
  </si>
  <si>
    <t>(1) Keep the media partner portfolio and complete media program in the region. Bring in 3 media partners with priority in Brazil and (2) Continue expanding presence in international media outlets (flightglobal, CIRIUM, CAPA, ATW, etc). Pursue a 15% growth in media presence.</t>
  </si>
  <si>
    <t>Get 2 media partners and at least 5% growth in publications in media references internationally</t>
  </si>
  <si>
    <t>Get 3 media partners and at least 10% growth in media references internationally</t>
  </si>
  <si>
    <t>Get 5 media partners and at least 15% growth in media references internationally</t>
  </si>
  <si>
    <t>Have 2 airlines in the plan or finished, if started already</t>
  </si>
  <si>
    <t>Have 4 airlines in the plan or finished if staryed already</t>
  </si>
  <si>
    <t>Have 6 airlines in the plan, or finished if started already</t>
  </si>
  <si>
    <t xml:space="preserve">Number of non-ISSA or non-IOSA airlines that become members, based on a Safety Analysis </t>
  </si>
  <si>
    <r>
      <rPr>
        <b/>
        <sz val="11"/>
        <rFont val="Calibri"/>
        <family val="2"/>
        <scheme val="minor"/>
      </rPr>
      <t>Collaborative Safety Teams</t>
    </r>
    <r>
      <rPr>
        <sz val="11"/>
        <rFont val="Calibri"/>
        <family val="2"/>
        <scheme val="minor"/>
      </rPr>
      <t xml:space="preserve">
The association strongly recommends and encourages the implementation of Collaborative Safety Teams (CSTs) by States in the region. This type of initiative was extensively explored at the ALTA Aviation Safety &amp; Flight Ops Summit in Chile (Jun 2023) and in several other forums in which ALTA participates, with emphasis on the Pan America – Regional Aviation Safety Team (PA-RAST – ALTA is the Vice-Cochair Industry). This year, ALTA participated in the preparation of a RASG-PA's guidance for the implementation of CSTs.
CSTs foster collaboration between stakeholders towards the continuous improvement of safety. They establish a framework for both regulatory and industry stakeholders to collaborate on achieving continued improvements in their respective safety performance. Collaboration among aviation stakeholders enables the sharing and analysis of safety intelligence from multiple sources, which supports proactive identification of safety hazards and the design of risk mitigation strategies that might not otherwise be identified when these sources are considered in isolation.
</t>
    </r>
    <r>
      <rPr>
        <b/>
        <sz val="11"/>
        <rFont val="Calibri"/>
        <family val="2"/>
        <scheme val="minor"/>
      </rPr>
      <t xml:space="preserve">
1) CST PERU – Created on August 16, 2023
</t>
    </r>
    <r>
      <rPr>
        <sz val="11"/>
        <rFont val="Calibri"/>
        <family val="2"/>
        <scheme val="minor"/>
      </rPr>
      <t xml:space="preserve">Following up on the agreements reached in the different meetings during 2023, there was an agreement for the establishment of a Collaborative Operational Safety Team (CST) in Peru by December 2023.
During the meeting of the PA-RAST/59 held at the ICAO South American Regional Office, in Lima, it was agreed to sign a "Collaboration Agreement", in order to formalize the will and commitment of the interested parties to conform the referred CST.
The Peruvian CST carried out its first meeting on August 16. The CST was the first established based on the new RASG-PA CST Guidance.
</t>
    </r>
    <r>
      <rPr>
        <b/>
        <sz val="11"/>
        <rFont val="Calibri"/>
        <family val="2"/>
        <scheme val="minor"/>
      </rPr>
      <t>2) CST CHILE – Created on November 15, 2023</t>
    </r>
    <r>
      <rPr>
        <sz val="11"/>
        <rFont val="Calibri"/>
        <family val="2"/>
        <scheme val="minor"/>
      </rPr>
      <t xml:space="preserve">
During the 12th ALTA Pan American Aviation Safety &amp; Ops Summit, in Chile, ALTA and the General Directorate of Civil Aeronautics of Chile (DGAC) agreed to support and collaborate for the development of the Collaborative Safety Team (CST) in Chile, a milestone that will sustainably promote and strengthen operational safety in aeronautical systems.
Resolution of the General Directorate of Civil Aeronautics of Chile from Nov 2023 created the Chilean Aviation Safety Cooperation Group (GRUCAV).
</t>
    </r>
    <r>
      <rPr>
        <b/>
        <sz val="11"/>
        <rFont val="Calibri"/>
        <family val="2"/>
        <scheme val="minor"/>
      </rPr>
      <t xml:space="preserve">3) CST MEXICO – Announced its resuming for Jan 2024
</t>
    </r>
    <r>
      <rPr>
        <sz val="11"/>
        <rFont val="Calibri"/>
        <family val="2"/>
        <scheme val="minor"/>
      </rPr>
      <t>During the PA-RAST Meeting at Mexico City, in Oct 2023, AFAC (CAA) informed that Mexican CST will resume its activities in Jan 2024.
In December 2023, ALTA was invited to participate in the SSP Operational Safety Committee (CSO-SSP – CST Mexico) meeting, to be held in 2024.</t>
    </r>
  </si>
  <si>
    <r>
      <rPr>
        <b/>
        <sz val="11"/>
        <rFont val="Calibri"/>
        <family val="2"/>
        <scheme val="minor"/>
      </rPr>
      <t>IATA Operational Safety Audit (IOSA)</t>
    </r>
    <r>
      <rPr>
        <sz val="11"/>
        <rFont val="Calibri"/>
        <family val="2"/>
        <scheme val="minor"/>
      </rPr>
      <t xml:space="preserve">
</t>
    </r>
    <r>
      <rPr>
        <b/>
        <sz val="11"/>
        <rFont val="Calibri"/>
        <family val="2"/>
        <scheme val="minor"/>
      </rPr>
      <t xml:space="preserve">- interCaribbean (Turks and Caicos Islands)
</t>
    </r>
    <r>
      <rPr>
        <sz val="11"/>
        <rFont val="Calibri"/>
        <family val="2"/>
        <scheme val="minor"/>
      </rPr>
      <t xml:space="preserve">The airline became member in 2023 with a Safety Analysis Form support.
The company is in preparation to pursue the IOSA Certification in 2024. ALTA offered all the necessary support in this regard to the airline (benchmarking, liaison with IATA, etc.).
</t>
    </r>
    <r>
      <rPr>
        <b/>
        <sz val="11"/>
        <rFont val="Calibri"/>
        <family val="2"/>
        <scheme val="minor"/>
      </rPr>
      <t xml:space="preserve">- LASER Airlines (Venezuela)
</t>
    </r>
    <r>
      <rPr>
        <sz val="11"/>
        <rFont val="Calibri"/>
        <family val="2"/>
        <scheme val="minor"/>
      </rPr>
      <t xml:space="preserve">Recently, the airline obtained the IOSA certification. It is the only Venezuelan airline with IOSA.
ALTA is already in contact with LASER CEO, Mr. Alejandro Alvarez (+58 412 202 0202), in order to present the benefits of joining the association.
</t>
    </r>
    <r>
      <rPr>
        <b/>
        <sz val="11"/>
        <rFont val="Calibri"/>
        <family val="2"/>
        <scheme val="minor"/>
      </rPr>
      <t>IATA Safety Standards Assessment (ISSA)</t>
    </r>
    <r>
      <rPr>
        <sz val="11"/>
        <rFont val="Calibri"/>
        <family val="2"/>
        <scheme val="minor"/>
      </rPr>
      <t xml:space="preserve">
</t>
    </r>
    <r>
      <rPr>
        <b/>
        <sz val="11"/>
        <rFont val="Calibri"/>
        <family val="2"/>
        <scheme val="minor"/>
      </rPr>
      <t xml:space="preserve">- Trans Guyana Airways (Guyana)
</t>
    </r>
    <r>
      <rPr>
        <sz val="11"/>
        <rFont val="Calibri"/>
        <family val="2"/>
        <scheme val="minor"/>
      </rPr>
      <t xml:space="preserve">Trans Guyana joined the ISSA Program with the support of ALTA, having received its first registration valid until 2023.
In 2023, the airline decided to renew its certificate. To this end, it underwent a new audit and obtained a new certificate, this time valid until 2025.
ALTA is already in contact with Trans Guyana CEO, Mike Correia (+592 691 0423 / Mcorreia@transguyana.net), in order to present the benefits of joining the association.
</t>
    </r>
    <r>
      <rPr>
        <b/>
        <sz val="11"/>
        <rFont val="Calibri"/>
        <family val="2"/>
        <scheme val="minor"/>
      </rPr>
      <t>- Azul Conecta (Brazil)</t>
    </r>
    <r>
      <rPr>
        <sz val="11"/>
        <rFont val="Calibri"/>
        <family val="2"/>
        <scheme val="minor"/>
      </rPr>
      <t xml:space="preserve">
Azul Conecta (former Two Flex) joined the ISSA Program with the support of ALTA, having received its first registration valid until 2021.
In 2021 and 2023, the airline decided to renew its certificate. To this end, it underwent a new audit and obtained a new certificate, this time valid until 2025. Around 4 months before the certificate expires, ALTA reminds the airline and encourages it to renew the ISSA, offering all necessary support (benchmarking, liaison with IATA, etc.).
Azul Conecta was purchased by AZUL Linhas Aéreas Brasileiras in 2020 (ALTA member).
</t>
    </r>
    <r>
      <rPr>
        <b/>
        <sz val="11"/>
        <rFont val="Calibri"/>
        <family val="2"/>
        <scheme val="minor"/>
      </rPr>
      <t>- St Barth Commuter (Saint Barthelemy)</t>
    </r>
    <r>
      <rPr>
        <sz val="11"/>
        <rFont val="Calibri"/>
        <family val="2"/>
        <scheme val="minor"/>
      </rPr>
      <t xml:space="preserve">
Recently, the airline obtained the ISSA certification.
ALTA is already in contact with St Barth CEO, Capt. Vincent Beauvarlet (+590 690 59-6191 / vincent.beauvarlet@stbarthexecutive.com), in order to present the benefits of joining the association.
</t>
    </r>
    <r>
      <rPr>
        <b/>
        <sz val="11"/>
        <rFont val="Calibri"/>
        <family val="2"/>
        <scheme val="minor"/>
      </rPr>
      <t>Flight Safety Foundation (FSF) Basic Aviation Risk Standard (BARS)</t>
    </r>
    <r>
      <rPr>
        <sz val="11"/>
        <rFont val="Calibri"/>
        <family val="2"/>
        <scheme val="minor"/>
      </rPr>
      <t xml:space="preserve">
</t>
    </r>
    <r>
      <rPr>
        <b/>
        <sz val="11"/>
        <rFont val="Calibri"/>
        <family val="2"/>
        <scheme val="minor"/>
      </rPr>
      <t>- Star Peru (Peru)</t>
    </r>
    <r>
      <rPr>
        <sz val="11"/>
        <rFont val="Calibri"/>
        <family val="2"/>
        <scheme val="minor"/>
      </rPr>
      <t xml:space="preserve">
Star Peru joined the ISSA Program with the support of ALTA, having received its first registration valid until 2023.
As the airline operates a small fleet of Boeing 737s, to maintain an IATA certification, it would have to seek the IOSA registration. However, due to the high cost involved, they decided to obtain the BARS certification, which was received in 2023, valid until 2024. 
ALTA is already in contact with Star Peru General Manager, Carlos Carmona (carlos.carmona@starperu.com), in order to present the benefits of joining the association.
</t>
    </r>
    <r>
      <rPr>
        <b/>
        <sz val="11"/>
        <rFont val="Calibri"/>
        <family val="2"/>
        <scheme val="minor"/>
      </rPr>
      <t xml:space="preserve">Bureau Veritas
- Equair
</t>
    </r>
    <r>
      <rPr>
        <sz val="11"/>
        <rFont val="Calibri"/>
        <family val="2"/>
        <scheme val="minor"/>
      </rPr>
      <t>The airline became member in 2023 with a Safety Analysis Form support.
As the airline was operating a small fleet of Boeing 737s, due to the high cost involved to pursue the IOSA, they decided to obtain the Bureau Veritas certification. 
Unfortunately, Equair ceased its operation in the same year.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</si>
</sst>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sz val="14"/>
      <name val="Calibri"/>
      <family val="2"/>
      <scheme val="minor"/>
    </font>
    <font>
      <sz val="14"/>
      <color theme="1"/>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2">
    <xf numFmtId="0" fontId="0" fillId="0" borderId="0"/>
    <xf numFmtId="9" fontId="1" fillId="0" borderId="0" applyFont="0" applyFill="0" applyBorder="0" applyAlignment="0" applyProtection="0"/>
  </cellStyleXfs>
  <cellXfs count="53">
    <xf numFmtId="0" fontId="0" fillId="0" borderId="0" xfId="0"/>
    <xf numFmtId="0" fontId="0" fillId="0" borderId="0" xfId="0" applyAlignment="1">
      <alignment wrapText="1"/>
    </xf>
    <xf numFmtId="0" fontId="2" fillId="0" borderId="0" xfId="0" applyFont="1"/>
    <xf numFmtId="0" fontId="0" fillId="0" borderId="1" xfId="0" applyBorder="1"/>
    <xf numFmtId="0" fontId="0" fillId="0" borderId="1" xfId="0" applyBorder="1" applyAlignment="1">
      <alignment wrapText="1"/>
    </xf>
    <xf numFmtId="9" fontId="0" fillId="0" borderId="1" xfId="0" applyNumberFormat="1" applyBorder="1"/>
    <xf numFmtId="0" fontId="2" fillId="2" borderId="1" xfId="0" applyFont="1" applyFill="1" applyBorder="1"/>
    <xf numFmtId="9" fontId="2" fillId="2" borderId="1" xfId="0" applyNumberFormat="1" applyFont="1" applyFill="1" applyBorder="1"/>
    <xf numFmtId="9" fontId="2" fillId="2" borderId="1" xfId="1" applyFont="1" applyFill="1" applyBorder="1"/>
    <xf numFmtId="0" fontId="2" fillId="0" borderId="0" xfId="0" applyFont="1" applyAlignment="1">
      <alignment horizontal="left" vertical="center"/>
    </xf>
    <xf numFmtId="0" fontId="2" fillId="0" borderId="0" xfId="0" applyFont="1" applyAlignment="1">
      <alignment horizontal="left" vertical="center" wrapText="1"/>
    </xf>
    <xf numFmtId="0" fontId="0" fillId="0" borderId="0" xfId="0" applyAlignment="1">
      <alignment horizontal="left" vertical="center"/>
    </xf>
    <xf numFmtId="0" fontId="0" fillId="0" borderId="0" xfId="0" applyAlignment="1">
      <alignment horizontal="left" vertical="center" wrapText="1"/>
    </xf>
    <xf numFmtId="0" fontId="0" fillId="0" borderId="1" xfId="0" applyBorder="1" applyAlignment="1">
      <alignment horizontal="left" vertical="center"/>
    </xf>
    <xf numFmtId="0" fontId="0" fillId="0" borderId="1" xfId="0" applyBorder="1" applyAlignment="1">
      <alignment horizontal="left" vertical="center" wrapText="1"/>
    </xf>
    <xf numFmtId="0" fontId="0" fillId="0" borderId="0" xfId="0" applyAlignment="1">
      <alignment horizontal="justify" vertical="center"/>
    </xf>
    <xf numFmtId="0" fontId="0" fillId="0" borderId="0" xfId="0" applyAlignment="1">
      <alignment horizontal="left"/>
    </xf>
    <xf numFmtId="0" fontId="3" fillId="0" borderId="1" xfId="0" applyFont="1" applyBorder="1" applyAlignment="1">
      <alignment horizontal="left" vertical="center"/>
    </xf>
    <xf numFmtId="9" fontId="3" fillId="0" borderId="1" xfId="0" applyNumberFormat="1" applyFont="1" applyBorder="1" applyAlignment="1">
      <alignment horizontal="left" vertical="center"/>
    </xf>
    <xf numFmtId="0" fontId="3" fillId="0" borderId="1" xfId="0" applyFont="1" applyBorder="1" applyAlignment="1">
      <alignment horizontal="left" vertical="center" wrapText="1"/>
    </xf>
    <xf numFmtId="9" fontId="2" fillId="3" borderId="1" xfId="0" applyNumberFormat="1" applyFont="1" applyFill="1" applyBorder="1" applyAlignment="1">
      <alignment horizontal="left" vertical="center"/>
    </xf>
    <xf numFmtId="0" fontId="0" fillId="3" borderId="0" xfId="0" applyFill="1" applyAlignment="1">
      <alignment horizontal="left" vertical="center"/>
    </xf>
    <xf numFmtId="0" fontId="3" fillId="3" borderId="1" xfId="0" applyFont="1" applyFill="1" applyBorder="1" applyAlignment="1">
      <alignment horizontal="left" vertical="center"/>
    </xf>
    <xf numFmtId="0" fontId="3" fillId="3" borderId="1" xfId="0" applyFont="1" applyFill="1" applyBorder="1" applyAlignment="1">
      <alignment horizontal="left" vertical="center" wrapText="1"/>
    </xf>
    <xf numFmtId="0" fontId="0" fillId="3" borderId="0" xfId="0" applyFill="1"/>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2" xfId="0" applyFont="1" applyFill="1" applyBorder="1" applyAlignment="1">
      <alignment horizontal="left" vertical="center"/>
    </xf>
    <xf numFmtId="0" fontId="3" fillId="3" borderId="3" xfId="0" applyFont="1" applyFill="1" applyBorder="1" applyAlignment="1">
      <alignment horizontal="left" vertical="center"/>
    </xf>
    <xf numFmtId="0" fontId="3" fillId="0" borderId="1" xfId="0" applyFont="1" applyBorder="1" applyAlignment="1">
      <alignment horizontal="justify" vertical="center" wrapText="1"/>
    </xf>
    <xf numFmtId="0" fontId="0" fillId="0" borderId="1" xfId="0" applyBorder="1" applyAlignment="1">
      <alignment horizontal="left"/>
    </xf>
    <xf numFmtId="0" fontId="3" fillId="4" borderId="1" xfId="0" applyFont="1" applyFill="1" applyBorder="1" applyAlignment="1">
      <alignment horizontal="left" vertical="center" wrapText="1"/>
    </xf>
    <xf numFmtId="0" fontId="0" fillId="4" borderId="1" xfId="0" applyFill="1" applyBorder="1" applyAlignment="1">
      <alignment horizontal="left" vertical="center" wrapText="1"/>
    </xf>
    <xf numFmtId="9" fontId="3" fillId="4" borderId="1" xfId="0" applyNumberFormat="1" applyFont="1" applyFill="1" applyBorder="1" applyAlignment="1">
      <alignment horizontal="left" vertical="center"/>
    </xf>
    <xf numFmtId="0" fontId="3" fillId="4" borderId="1" xfId="0" applyFont="1" applyFill="1" applyBorder="1" applyAlignment="1">
      <alignment horizontal="justify"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9" fontId="3" fillId="0" borderId="2" xfId="0" applyNumberFormat="1" applyFont="1" applyBorder="1" applyAlignment="1">
      <alignment horizontal="left" vertical="center"/>
    </xf>
    <xf numFmtId="9" fontId="3" fillId="0" borderId="4" xfId="0" applyNumberFormat="1" applyFont="1" applyBorder="1" applyAlignment="1">
      <alignment horizontal="left" vertical="center"/>
    </xf>
    <xf numFmtId="0" fontId="3" fillId="4" borderId="2" xfId="0" applyFont="1" applyFill="1" applyBorder="1" applyAlignment="1">
      <alignment horizontal="left" vertical="top" wrapText="1"/>
    </xf>
    <xf numFmtId="0" fontId="3" fillId="4" borderId="3" xfId="0" applyFont="1" applyFill="1" applyBorder="1" applyAlignment="1">
      <alignment horizontal="left" vertical="top" wrapText="1"/>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9" fontId="5" fillId="4" borderId="2" xfId="0" applyNumberFormat="1" applyFont="1" applyFill="1" applyBorder="1" applyAlignment="1">
      <alignment horizontal="center" vertical="center"/>
    </xf>
    <xf numFmtId="9" fontId="5" fillId="4" borderId="3" xfId="0" applyNumberFormat="1" applyFont="1" applyFill="1" applyBorder="1" applyAlignment="1">
      <alignment horizontal="center" vertical="center"/>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cellXfs>
  <cellStyles count="2">
    <cellStyle name="Normal" xfId="0" builtinId="0"/>
    <cellStyle name="Percentagem"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5:L16"/>
  <sheetViews>
    <sheetView tabSelected="1" topLeftCell="A8" zoomScale="70" zoomScaleNormal="70" workbookViewId="0">
      <selection activeCell="I10" sqref="I10:I11"/>
    </sheetView>
  </sheetViews>
  <sheetFormatPr defaultColWidth="10.6328125" defaultRowHeight="14.5" x14ac:dyDescent="0.35"/>
  <cols>
    <col min="2" max="2" width="36.54296875" customWidth="1"/>
    <col min="3" max="3" width="21.54296875" customWidth="1"/>
    <col min="5" max="5" width="48.54296875" style="1" customWidth="1"/>
    <col min="6" max="6" width="13.36328125" style="24" customWidth="1"/>
    <col min="7" max="7" width="13.453125" style="24" customWidth="1"/>
    <col min="8" max="8" width="44.54296875" style="24" customWidth="1"/>
    <col min="9" max="9" width="255.54296875" customWidth="1"/>
    <col min="10" max="10" width="44.36328125" customWidth="1"/>
  </cols>
  <sheetData>
    <row r="5" spans="2:12" x14ac:dyDescent="0.35">
      <c r="B5" s="9" t="s">
        <v>0</v>
      </c>
      <c r="C5" s="9" t="s">
        <v>1</v>
      </c>
      <c r="D5" s="9" t="s">
        <v>2</v>
      </c>
      <c r="E5" s="10" t="s">
        <v>3</v>
      </c>
      <c r="F5" s="20"/>
      <c r="G5" s="20"/>
      <c r="H5" s="20"/>
    </row>
    <row r="6" spans="2:12" x14ac:dyDescent="0.35">
      <c r="B6" s="11"/>
      <c r="C6" s="11"/>
      <c r="D6" s="11"/>
      <c r="E6" s="12"/>
      <c r="F6" s="21"/>
      <c r="G6" s="21"/>
      <c r="H6" s="21"/>
    </row>
    <row r="7" spans="2:12" x14ac:dyDescent="0.35">
      <c r="B7" s="13" t="s">
        <v>4</v>
      </c>
      <c r="C7" s="17" t="s">
        <v>43</v>
      </c>
      <c r="D7" s="18">
        <v>0.15</v>
      </c>
      <c r="E7" s="19" t="s">
        <v>10</v>
      </c>
      <c r="F7" s="22" t="s">
        <v>36</v>
      </c>
      <c r="G7" s="22" t="s">
        <v>5</v>
      </c>
      <c r="H7" s="22" t="s">
        <v>37</v>
      </c>
      <c r="I7" s="17"/>
      <c r="J7" s="3"/>
    </row>
    <row r="8" spans="2:12" ht="119.5" customHeight="1" x14ac:dyDescent="0.35">
      <c r="B8" s="37" t="s">
        <v>7</v>
      </c>
      <c r="C8" s="39" t="s">
        <v>11</v>
      </c>
      <c r="D8" s="41">
        <v>0.2</v>
      </c>
      <c r="E8" s="25" t="s">
        <v>47</v>
      </c>
      <c r="F8" s="27" t="s">
        <v>13</v>
      </c>
      <c r="G8" s="27" t="s">
        <v>32</v>
      </c>
      <c r="H8" s="29" t="s">
        <v>12</v>
      </c>
      <c r="I8" s="31"/>
      <c r="J8" s="32"/>
      <c r="K8" s="16"/>
      <c r="L8" s="16"/>
    </row>
    <row r="9" spans="2:12" ht="37" customHeight="1" x14ac:dyDescent="0.35">
      <c r="B9" s="38"/>
      <c r="C9" s="40"/>
      <c r="D9" s="42"/>
      <c r="E9" s="26" t="s">
        <v>48</v>
      </c>
      <c r="F9" s="28"/>
      <c r="G9" s="28"/>
      <c r="H9" s="30"/>
      <c r="I9" s="31"/>
      <c r="J9" s="32"/>
      <c r="K9" s="16"/>
      <c r="L9" s="16"/>
    </row>
    <row r="10" spans="2:12" ht="409.25" customHeight="1" x14ac:dyDescent="0.35">
      <c r="B10" s="51" t="s">
        <v>6</v>
      </c>
      <c r="C10" s="47" t="s">
        <v>58</v>
      </c>
      <c r="D10" s="49">
        <v>0.1</v>
      </c>
      <c r="E10" s="47" t="s">
        <v>46</v>
      </c>
      <c r="F10" s="47" t="s">
        <v>55</v>
      </c>
      <c r="G10" s="47" t="s">
        <v>56</v>
      </c>
      <c r="H10" s="45" t="s">
        <v>57</v>
      </c>
      <c r="I10" s="43" t="s">
        <v>60</v>
      </c>
      <c r="J10" s="32"/>
      <c r="K10" s="16"/>
      <c r="L10" s="16"/>
    </row>
    <row r="11" spans="2:12" ht="105" customHeight="1" x14ac:dyDescent="0.35">
      <c r="B11" s="52"/>
      <c r="C11" s="48"/>
      <c r="D11" s="50"/>
      <c r="E11" s="48"/>
      <c r="F11" s="48"/>
      <c r="G11" s="48"/>
      <c r="H11" s="46"/>
      <c r="I11" s="44"/>
      <c r="J11" s="32"/>
      <c r="K11" s="16"/>
      <c r="L11" s="16"/>
    </row>
    <row r="12" spans="2:12" ht="313" customHeight="1" x14ac:dyDescent="0.35">
      <c r="B12" s="34" t="s">
        <v>6</v>
      </c>
      <c r="C12" s="33" t="s">
        <v>45</v>
      </c>
      <c r="D12" s="35">
        <v>0.05</v>
      </c>
      <c r="E12" s="33" t="s">
        <v>39</v>
      </c>
      <c r="F12" s="33" t="s">
        <v>40</v>
      </c>
      <c r="G12" s="33" t="s">
        <v>41</v>
      </c>
      <c r="H12" s="33" t="s">
        <v>42</v>
      </c>
      <c r="I12" s="36" t="s">
        <v>59</v>
      </c>
      <c r="J12" s="32"/>
      <c r="K12" s="16"/>
      <c r="L12" s="16"/>
    </row>
    <row r="13" spans="2:12" ht="409.5" customHeight="1" x14ac:dyDescent="0.35">
      <c r="B13" s="13" t="s">
        <v>9</v>
      </c>
      <c r="C13" s="19" t="s">
        <v>14</v>
      </c>
      <c r="D13" s="18">
        <v>0.2</v>
      </c>
      <c r="E13" s="19" t="s">
        <v>44</v>
      </c>
      <c r="F13" s="22" t="s">
        <v>16</v>
      </c>
      <c r="G13" s="22" t="s">
        <v>17</v>
      </c>
      <c r="H13" s="22" t="s">
        <v>15</v>
      </c>
      <c r="I13" s="31"/>
      <c r="J13" s="32"/>
      <c r="K13" s="16"/>
      <c r="L13" s="16"/>
    </row>
    <row r="14" spans="2:12" ht="263" customHeight="1" x14ac:dyDescent="0.35">
      <c r="B14" s="14" t="s">
        <v>49</v>
      </c>
      <c r="C14" s="19" t="s">
        <v>50</v>
      </c>
      <c r="D14" s="18">
        <v>0.1</v>
      </c>
      <c r="E14" s="19" t="s">
        <v>51</v>
      </c>
      <c r="F14" s="23" t="s">
        <v>52</v>
      </c>
      <c r="G14" s="23" t="s">
        <v>53</v>
      </c>
      <c r="H14" s="23" t="s">
        <v>54</v>
      </c>
      <c r="I14" s="31"/>
      <c r="J14" s="14" t="s">
        <v>33</v>
      </c>
      <c r="K14" s="16"/>
      <c r="L14" s="16"/>
    </row>
    <row r="15" spans="2:12" ht="125.5" customHeight="1" x14ac:dyDescent="0.35">
      <c r="B15" s="14" t="s">
        <v>8</v>
      </c>
      <c r="C15" s="19" t="s">
        <v>18</v>
      </c>
      <c r="D15" s="18">
        <v>0.2</v>
      </c>
      <c r="E15" s="19" t="s">
        <v>38</v>
      </c>
      <c r="F15" s="23" t="s">
        <v>35</v>
      </c>
      <c r="G15" s="23" t="s">
        <v>19</v>
      </c>
      <c r="H15" s="23" t="s">
        <v>34</v>
      </c>
      <c r="I15" s="31"/>
      <c r="J15" s="3"/>
    </row>
    <row r="16" spans="2:12" x14ac:dyDescent="0.35">
      <c r="I16" s="15"/>
    </row>
  </sheetData>
  <mergeCells count="11">
    <mergeCell ref="B8:B9"/>
    <mergeCell ref="C8:C9"/>
    <mergeCell ref="D8:D9"/>
    <mergeCell ref="I10:I11"/>
    <mergeCell ref="H10:H11"/>
    <mergeCell ref="G10:G11"/>
    <mergeCell ref="F10:F11"/>
    <mergeCell ref="E10:E11"/>
    <mergeCell ref="D10:D11"/>
    <mergeCell ref="C10:C11"/>
    <mergeCell ref="B10:B11"/>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3:F11"/>
  <sheetViews>
    <sheetView workbookViewId="0">
      <selection activeCell="F10" sqref="F10"/>
    </sheetView>
  </sheetViews>
  <sheetFormatPr defaultColWidth="10.6328125" defaultRowHeight="14.5" x14ac:dyDescent="0.35"/>
  <cols>
    <col min="3" max="3" width="13.6328125" bestFit="1" customWidth="1"/>
    <col min="5" max="5" width="12.54296875" bestFit="1" customWidth="1"/>
    <col min="6" max="6" width="52.54296875" customWidth="1"/>
  </cols>
  <sheetData>
    <row r="3" spans="3:6" x14ac:dyDescent="0.35">
      <c r="C3" s="2" t="s">
        <v>20</v>
      </c>
      <c r="D3" s="2" t="s">
        <v>2</v>
      </c>
      <c r="E3" s="2" t="s">
        <v>27</v>
      </c>
      <c r="F3" s="2" t="s">
        <v>3</v>
      </c>
    </row>
    <row r="5" spans="3:6" ht="29" x14ac:dyDescent="0.35">
      <c r="C5" s="3" t="s">
        <v>5</v>
      </c>
      <c r="D5" s="5">
        <v>0.25</v>
      </c>
      <c r="E5" s="5">
        <v>1.5</v>
      </c>
      <c r="F5" s="4" t="s">
        <v>21</v>
      </c>
    </row>
    <row r="6" spans="3:6" ht="72.5" x14ac:dyDescent="0.35">
      <c r="C6" s="3" t="s">
        <v>22</v>
      </c>
      <c r="D6" s="5">
        <v>0.15</v>
      </c>
      <c r="E6" s="5">
        <v>0.8</v>
      </c>
      <c r="F6" s="4" t="s">
        <v>29</v>
      </c>
    </row>
    <row r="7" spans="3:6" ht="29" x14ac:dyDescent="0.35">
      <c r="C7" s="3" t="s">
        <v>23</v>
      </c>
      <c r="D7" s="5">
        <v>0.2</v>
      </c>
      <c r="E7" s="5">
        <v>1</v>
      </c>
      <c r="F7" s="4" t="s">
        <v>24</v>
      </c>
    </row>
    <row r="8" spans="3:6" ht="43.5" x14ac:dyDescent="0.35">
      <c r="C8" s="4" t="s">
        <v>25</v>
      </c>
      <c r="D8" s="5">
        <v>0.2</v>
      </c>
      <c r="E8" s="5">
        <v>1.1000000000000001</v>
      </c>
      <c r="F8" s="4" t="s">
        <v>30</v>
      </c>
    </row>
    <row r="9" spans="3:6" ht="29" x14ac:dyDescent="0.35">
      <c r="C9" s="3" t="s">
        <v>26</v>
      </c>
      <c r="D9" s="5">
        <v>0.2</v>
      </c>
      <c r="E9" s="5">
        <v>1.2</v>
      </c>
      <c r="F9" s="4" t="s">
        <v>31</v>
      </c>
    </row>
    <row r="11" spans="3:6" x14ac:dyDescent="0.35">
      <c r="C11" s="6" t="s">
        <v>28</v>
      </c>
      <c r="D11" s="7">
        <f>SUM(D5:D10)</f>
        <v>1</v>
      </c>
      <c r="E11" s="8">
        <f>+SUMPRODUCT(D5:D9,E5:E9)</f>
        <v>1.155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396693C64A0E7479118EA8DC985DA63" ma:contentTypeVersion="11" ma:contentTypeDescription="Create a new document." ma:contentTypeScope="" ma:versionID="b25110e0915878673f099a3a153f26ff">
  <xsd:schema xmlns:xsd="http://www.w3.org/2001/XMLSchema" xmlns:xs="http://www.w3.org/2001/XMLSchema" xmlns:p="http://schemas.microsoft.com/office/2006/metadata/properties" xmlns:ns3="b0d05526-6344-4eb4-aa0c-65f24d7aeb0f" targetNamespace="http://schemas.microsoft.com/office/2006/metadata/properties" ma:root="true" ma:fieldsID="7937f2e1a1487198c0af51a959d1169b" ns3:_="">
    <xsd:import namespace="b0d05526-6344-4eb4-aa0c-65f24d7aeb0f"/>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AutoKeyPoints" minOccurs="0"/>
                <xsd:element ref="ns3:MediaServiceKeyPoints"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d05526-6344-4eb4-aa0c-65f24d7aeb0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9EE484D-A122-47D9-B528-E6A5F607DE32}">
  <ds:schemaRefs>
    <ds:schemaRef ds:uri="http://schemas.microsoft.com/sharepoint/v3/contenttype/forms"/>
  </ds:schemaRefs>
</ds:datastoreItem>
</file>

<file path=customXml/itemProps2.xml><?xml version="1.0" encoding="utf-8"?>
<ds:datastoreItem xmlns:ds="http://schemas.openxmlformats.org/officeDocument/2006/customXml" ds:itemID="{79AAD9EF-A9F3-4AB4-A95F-AF527663F1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d05526-6344-4eb4-aa0c-65f24d7aeb0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B1508D9-402F-4549-A894-0DEF79502EB8}">
  <ds:schemaRefs>
    <ds:schemaRef ds:uri="http://purl.org/dc/dcmitype/"/>
    <ds:schemaRef ds:uri="http://schemas.microsoft.com/office/2006/metadata/propertie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b0d05526-6344-4eb4-aa0c-65f24d7aeb0f"/>
    <ds:schemaRef ds:uri="http://purl.org/dc/term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Folhas de Cálculo</vt:lpstr>
      </vt:variant>
      <vt:variant>
        <vt:i4>2</vt:i4>
      </vt:variant>
    </vt:vector>
  </HeadingPairs>
  <TitlesOfParts>
    <vt:vector size="2" baseType="lpstr">
      <vt:lpstr>2022</vt:lpstr>
      <vt:lpstr>2021</vt:lpstr>
    </vt:vector>
  </TitlesOfParts>
  <Company>LATAM Airlines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ALVO MILOSAWLEWITSCH ROBERTO ALEJANDRO     ()</dc:creator>
  <cp:lastModifiedBy>Virginio Augusto Corrieri De Castro</cp:lastModifiedBy>
  <cp:lastPrinted>2023-02-14T12:12:38Z</cp:lastPrinted>
  <dcterms:created xsi:type="dcterms:W3CDTF">2022-02-22T11:34:59Z</dcterms:created>
  <dcterms:modified xsi:type="dcterms:W3CDTF">2023-12-29T13:33:10Z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0x010100A396693C64A0E7479118EA8DC985DA63</vt:lpwstr>
  </property>
</Properties>
</file>